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esktop\Anuario 2021-Avance 2022\Parcipacion comunitaria\"/>
    </mc:Choice>
  </mc:AlternateContent>
  <bookViews>
    <workbookView xWindow="0" yWindow="0" windowWidth="20490" windowHeight="7650"/>
  </bookViews>
  <sheets>
    <sheet name="Hoja1" sheetId="1" r:id="rId1"/>
  </sheets>
  <definedNames>
    <definedName name="_xlnm._FilterDatabase" localSheetId="0" hidden="1">Hoja1!#REF!</definedName>
    <definedName name="_xlnm.Print_Area" localSheetId="0">Hoja1!$A$1:$M$48</definedName>
  </definedNames>
  <calcPr calcId="162913"/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L8" i="1"/>
  <c r="K8" i="1"/>
  <c r="M8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I8" i="1"/>
  <c r="H8" i="1"/>
  <c r="F8" i="1"/>
  <c r="E8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0" i="1"/>
  <c r="C8" i="1"/>
  <c r="B8" i="1"/>
  <c r="J8" i="1" l="1"/>
  <c r="G8" i="1"/>
  <c r="D8" i="1"/>
</calcChain>
</file>

<file path=xl/sharedStrings.xml><?xml version="1.0" encoding="utf-8"?>
<sst xmlns="http://schemas.openxmlformats.org/spreadsheetml/2006/main" count="46" uniqueCount="37">
  <si>
    <t>electores</t>
  </si>
  <si>
    <t>% de participación</t>
  </si>
  <si>
    <t>Total provincial</t>
  </si>
  <si>
    <t>votantes</t>
  </si>
  <si>
    <t>Departamento/Partido/  Municipio</t>
  </si>
  <si>
    <t>Anta</t>
  </si>
  <si>
    <t>Cachi</t>
  </si>
  <si>
    <t>Cafayate</t>
  </si>
  <si>
    <t>Capital</t>
  </si>
  <si>
    <t>Cerrillos</t>
  </si>
  <si>
    <t>Chicoana</t>
  </si>
  <si>
    <t>Guachipas</t>
  </si>
  <si>
    <t>Iruya</t>
  </si>
  <si>
    <t>La Caldera</t>
  </si>
  <si>
    <t>La Candelaria</t>
  </si>
  <si>
    <t>La Poma</t>
  </si>
  <si>
    <t>La Viña</t>
  </si>
  <si>
    <t>Los Andes</t>
  </si>
  <si>
    <t>Molinos</t>
  </si>
  <si>
    <t>Orán</t>
  </si>
  <si>
    <t>Rivadavia</t>
  </si>
  <si>
    <t>Rosario de la Frontera</t>
  </si>
  <si>
    <t>Rosario de Lerma</t>
  </si>
  <si>
    <t>San Carlos</t>
  </si>
  <si>
    <t>Santa Victoria</t>
  </si>
  <si>
    <t>Metán</t>
  </si>
  <si>
    <t>Gral. San Martín</t>
  </si>
  <si>
    <t>General Güemes</t>
  </si>
  <si>
    <t>3.9.1_   Electores habilitados y votantes.</t>
  </si>
  <si>
    <t xml:space="preserve">Nota: </t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</si>
  <si>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Tribunal Electoral de la Provincia de Salta.</t>
    </r>
  </si>
  <si>
    <t xml:space="preserve">             </t>
  </si>
  <si>
    <t xml:space="preserve">            Provincia de Salta, según departamento. Años 2015, 2017,2019 y 2021. </t>
  </si>
  <si>
    <t xml:space="preserve">         17/05/2015_ Elecciones de Gobernador, Vicegobernador, Senadores Provinciales, Diputados Provinciales, Intendente, Concejales Municipales, Convenciones Municipales en Aguaray. </t>
  </si>
  <si>
    <t xml:space="preserve">         22/10/2017_ Elecciones  de Diputados, Senadores, Intendente en Moldes, Convenciones Municipales en La Merced-Salvador Mazza-San Lorenzo- Santa Victoria Este.</t>
  </si>
  <si>
    <t xml:space="preserve">        10/11/2019 Elecciones de Gobernador, Vicegobernador, Senadores, Diputados, Intendentes y Concejales.</t>
  </si>
  <si>
    <t xml:space="preserve">        15/08/2021_ Elecciones de Diputados, Senadores, Convencionales Provinciales, Intendente de Aguaray y Concejales.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</si>
</sst>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222222"/>
      <name val="Arial"/>
      <family val="2"/>
    </font>
    <font>
      <sz val="8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3" fillId="2" borderId="0" xfId="0" applyFont="1" applyFill="1" applyBorder="1"/>
    <xf numFmtId="164" fontId="3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1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64" fontId="3" fillId="2" borderId="0" xfId="1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/>
    <xf numFmtId="3" fontId="4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left"/>
    </xf>
    <xf numFmtId="0" fontId="0" fillId="2" borderId="0" xfId="0" applyFill="1" applyBorder="1"/>
    <xf numFmtId="3" fontId="3" fillId="2" borderId="0" xfId="0" applyNumberFormat="1" applyFont="1" applyFill="1"/>
    <xf numFmtId="3" fontId="3" fillId="2" borderId="1" xfId="0" applyNumberFormat="1" applyFont="1" applyFill="1" applyBorder="1"/>
    <xf numFmtId="3" fontId="4" fillId="2" borderId="0" xfId="0" applyNumberFormat="1" applyFont="1" applyFill="1"/>
    <xf numFmtId="164" fontId="3" fillId="2" borderId="0" xfId="1" applyNumberFormat="1" applyFont="1" applyFill="1"/>
    <xf numFmtId="164" fontId="3" fillId="2" borderId="1" xfId="1" applyNumberFormat="1" applyFont="1" applyFill="1" applyBorder="1"/>
    <xf numFmtId="164" fontId="4" fillId="2" borderId="0" xfId="1" applyNumberFormat="1" applyFont="1" applyFill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/>
    <xf numFmtId="164" fontId="3" fillId="2" borderId="0" xfId="1" applyNumberFormat="1" applyFont="1" applyFill="1" applyBorder="1"/>
    <xf numFmtId="0" fontId="5" fillId="0" borderId="0" xfId="0" applyFont="1"/>
    <xf numFmtId="0" fontId="6" fillId="0" borderId="0" xfId="0" applyFont="1"/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Alignme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"/>
  <sheetViews>
    <sheetView tabSelected="1" zoomScaleNormal="100" workbookViewId="0">
      <selection activeCell="O28" sqref="O28"/>
    </sheetView>
  </sheetViews>
  <sheetFormatPr baseColWidth="10" defaultRowHeight="11.25" x14ac:dyDescent="0.2"/>
  <cols>
    <col min="1" max="1" width="20.7109375" style="1" customWidth="1"/>
    <col min="2" max="3" width="10.7109375" style="13" customWidth="1"/>
    <col min="4" max="4" width="10.7109375" style="16" customWidth="1"/>
    <col min="5" max="6" width="10.7109375" style="2" customWidth="1"/>
    <col min="7" max="7" width="10.7109375" style="14" customWidth="1"/>
    <col min="8" max="9" width="10.7109375" style="2" customWidth="1"/>
    <col min="10" max="10" width="10.7109375" style="14" customWidth="1"/>
    <col min="11" max="16384" width="11.42578125" style="1"/>
  </cols>
  <sheetData>
    <row r="2" spans="1:13" x14ac:dyDescent="0.2">
      <c r="A2" s="17" t="s">
        <v>28</v>
      </c>
      <c r="B2" s="18"/>
      <c r="C2" s="18"/>
      <c r="D2" s="19"/>
    </row>
    <row r="3" spans="1:13" x14ac:dyDescent="0.2">
      <c r="A3" s="17" t="s">
        <v>32</v>
      </c>
      <c r="B3" s="18"/>
      <c r="C3" s="18"/>
      <c r="D3" s="19"/>
    </row>
    <row r="4" spans="1:13" ht="5.0999999999999996" customHeight="1" x14ac:dyDescent="0.2">
      <c r="A4" s="17" t="s">
        <v>31</v>
      </c>
      <c r="B4" s="18"/>
      <c r="C4" s="18"/>
      <c r="D4" s="19"/>
    </row>
    <row r="5" spans="1:13" x14ac:dyDescent="0.2">
      <c r="A5" s="48" t="s">
        <v>4</v>
      </c>
      <c r="B5" s="47">
        <v>2015</v>
      </c>
      <c r="C5" s="45"/>
      <c r="D5" s="46"/>
      <c r="E5" s="45">
        <v>2017</v>
      </c>
      <c r="F5" s="45"/>
      <c r="G5" s="45"/>
      <c r="H5" s="47">
        <v>2019</v>
      </c>
      <c r="I5" s="45"/>
      <c r="J5" s="46"/>
      <c r="K5" s="45">
        <v>2021</v>
      </c>
      <c r="L5" s="45"/>
      <c r="M5" s="46"/>
    </row>
    <row r="6" spans="1:13" s="2" customFormat="1" ht="33.75" x14ac:dyDescent="0.25">
      <c r="A6" s="49"/>
      <c r="B6" s="38" t="s">
        <v>0</v>
      </c>
      <c r="C6" s="38" t="s">
        <v>3</v>
      </c>
      <c r="D6" s="39" t="s">
        <v>1</v>
      </c>
      <c r="E6" s="38" t="s">
        <v>0</v>
      </c>
      <c r="F6" s="38" t="s">
        <v>3</v>
      </c>
      <c r="G6" s="39" t="s">
        <v>1</v>
      </c>
      <c r="H6" s="37" t="s">
        <v>0</v>
      </c>
      <c r="I6" s="38" t="s">
        <v>3</v>
      </c>
      <c r="J6" s="39" t="s">
        <v>1</v>
      </c>
      <c r="K6" s="38" t="s">
        <v>0</v>
      </c>
      <c r="L6" s="38" t="s">
        <v>3</v>
      </c>
      <c r="M6" s="39" t="s">
        <v>1</v>
      </c>
    </row>
    <row r="7" spans="1:13" s="2" customFormat="1" ht="5.0999999999999996" customHeight="1" x14ac:dyDescent="0.25">
      <c r="A7" s="3"/>
    </row>
    <row r="8" spans="1:13" x14ac:dyDescent="0.2">
      <c r="A8" s="5" t="s">
        <v>2</v>
      </c>
      <c r="B8" s="25">
        <f>SUM(B10:B32)</f>
        <v>937124</v>
      </c>
      <c r="C8" s="25">
        <f>SUM(C10:C32)</f>
        <v>676504</v>
      </c>
      <c r="D8" s="19">
        <f>C8/B8</f>
        <v>0.72189379420439559</v>
      </c>
      <c r="E8" s="25">
        <f>SUM(E10:E32)</f>
        <v>997365</v>
      </c>
      <c r="F8" s="25">
        <f>SUM(F10:F32)</f>
        <v>727033</v>
      </c>
      <c r="G8" s="19">
        <f>F8/E8</f>
        <v>0.72895379324520115</v>
      </c>
      <c r="H8" s="33">
        <f>SUM(H10:H32)</f>
        <v>1034310</v>
      </c>
      <c r="I8" s="33">
        <f>SUM(I10:I32)</f>
        <v>724084</v>
      </c>
      <c r="J8" s="36">
        <f>I8/H8</f>
        <v>0.70006477748450657</v>
      </c>
      <c r="K8" s="33">
        <f>SUM(K10:K32)</f>
        <v>1052536</v>
      </c>
      <c r="L8" s="33">
        <f>SUM(L10:L32)</f>
        <v>633090</v>
      </c>
      <c r="M8" s="36">
        <f>L8/K8</f>
        <v>0.60149011530246943</v>
      </c>
    </row>
    <row r="9" spans="1:13" ht="5.0999999999999996" customHeight="1" x14ac:dyDescent="0.2">
      <c r="A9" s="6"/>
      <c r="D9" s="13"/>
      <c r="E9" s="1"/>
      <c r="F9" s="1"/>
      <c r="G9" s="1"/>
      <c r="H9" s="1"/>
      <c r="I9" s="1"/>
      <c r="J9" s="34"/>
      <c r="M9" s="36"/>
    </row>
    <row r="10" spans="1:13" x14ac:dyDescent="0.2">
      <c r="A10" s="9" t="s">
        <v>5</v>
      </c>
      <c r="B10" s="20">
        <v>44923</v>
      </c>
      <c r="C10" s="21">
        <v>32594</v>
      </c>
      <c r="D10" s="16">
        <f>C10/B10</f>
        <v>0.72555261224762368</v>
      </c>
      <c r="E10" s="26">
        <v>47744</v>
      </c>
      <c r="F10" s="26">
        <v>33532</v>
      </c>
      <c r="G10" s="27">
        <f>F10/E10</f>
        <v>0.70232908847184983</v>
      </c>
      <c r="H10" s="31">
        <v>49653</v>
      </c>
      <c r="I10" s="31">
        <v>34073</v>
      </c>
      <c r="J10" s="34">
        <f t="shared" ref="J10:J32" si="0">I10/H10</f>
        <v>0.68622238334038221</v>
      </c>
      <c r="K10" s="40">
        <v>50479</v>
      </c>
      <c r="L10" s="40">
        <v>25330</v>
      </c>
      <c r="M10" s="41">
        <f t="shared" ref="M10:M32" si="1">L10/K10</f>
        <v>0.50179282473900033</v>
      </c>
    </row>
    <row r="11" spans="1:13" x14ac:dyDescent="0.2">
      <c r="A11" s="9" t="s">
        <v>6</v>
      </c>
      <c r="B11" s="20">
        <v>6211</v>
      </c>
      <c r="C11" s="21">
        <v>4905</v>
      </c>
      <c r="D11" s="16">
        <f t="shared" ref="D11:D32" si="2">C11/B11</f>
        <v>0.78972790210916122</v>
      </c>
      <c r="E11" s="26">
        <v>6555</v>
      </c>
      <c r="F11" s="26">
        <v>4998</v>
      </c>
      <c r="G11" s="27">
        <f t="shared" ref="G11:G32" si="3">F11/E11</f>
        <v>0.76247139588100687</v>
      </c>
      <c r="H11" s="31">
        <v>6839</v>
      </c>
      <c r="I11" s="31">
        <v>5199</v>
      </c>
      <c r="J11" s="34">
        <f t="shared" si="0"/>
        <v>0.76019885948238042</v>
      </c>
      <c r="K11" s="40">
        <v>7162</v>
      </c>
      <c r="L11" s="40">
        <v>5069</v>
      </c>
      <c r="M11" s="41">
        <f t="shared" si="1"/>
        <v>0.70776319463836912</v>
      </c>
    </row>
    <row r="12" spans="1:13" x14ac:dyDescent="0.2">
      <c r="A12" s="9" t="s">
        <v>7</v>
      </c>
      <c r="B12" s="20">
        <v>11726</v>
      </c>
      <c r="C12" s="21">
        <v>8473</v>
      </c>
      <c r="D12" s="16">
        <f t="shared" si="2"/>
        <v>0.72258229575302746</v>
      </c>
      <c r="E12" s="26">
        <v>12672</v>
      </c>
      <c r="F12" s="26">
        <v>9568</v>
      </c>
      <c r="G12" s="27">
        <f t="shared" si="3"/>
        <v>0.75505050505050508</v>
      </c>
      <c r="H12" s="31">
        <v>13181</v>
      </c>
      <c r="I12" s="31">
        <v>9406</v>
      </c>
      <c r="J12" s="34">
        <f t="shared" si="0"/>
        <v>0.71360291328427283</v>
      </c>
      <c r="K12" s="40">
        <v>13527</v>
      </c>
      <c r="L12" s="40">
        <v>9563</v>
      </c>
      <c r="M12" s="41">
        <f t="shared" si="1"/>
        <v>0.70695645745545943</v>
      </c>
    </row>
    <row r="13" spans="1:13" x14ac:dyDescent="0.2">
      <c r="A13" s="9" t="s">
        <v>8</v>
      </c>
      <c r="B13" s="20">
        <v>405392</v>
      </c>
      <c r="C13" s="21">
        <v>300940</v>
      </c>
      <c r="D13" s="16">
        <f t="shared" si="2"/>
        <v>0.74234321348225918</v>
      </c>
      <c r="E13" s="26">
        <v>425217</v>
      </c>
      <c r="F13" s="26">
        <v>317888</v>
      </c>
      <c r="G13" s="27">
        <f t="shared" si="3"/>
        <v>0.74759005401947709</v>
      </c>
      <c r="H13" s="31">
        <v>437410</v>
      </c>
      <c r="I13" s="31">
        <v>311490</v>
      </c>
      <c r="J13" s="34">
        <f t="shared" si="0"/>
        <v>0.71212363686244029</v>
      </c>
      <c r="K13" s="40">
        <v>441529</v>
      </c>
      <c r="L13" s="40">
        <v>283395</v>
      </c>
      <c r="M13" s="41">
        <f t="shared" si="1"/>
        <v>0.64184911976336778</v>
      </c>
    </row>
    <row r="14" spans="1:13" x14ac:dyDescent="0.2">
      <c r="A14" s="9" t="s">
        <v>9</v>
      </c>
      <c r="B14" s="20">
        <v>28596</v>
      </c>
      <c r="C14" s="21">
        <v>22568</v>
      </c>
      <c r="D14" s="16">
        <f t="shared" si="2"/>
        <v>0.78920128689327174</v>
      </c>
      <c r="E14" s="26">
        <v>33381</v>
      </c>
      <c r="F14" s="26">
        <v>26228</v>
      </c>
      <c r="G14" s="27">
        <f t="shared" si="3"/>
        <v>0.78571642551151855</v>
      </c>
      <c r="H14" s="31">
        <v>36482</v>
      </c>
      <c r="I14" s="31">
        <v>27865</v>
      </c>
      <c r="J14" s="34">
        <f t="shared" si="0"/>
        <v>0.76380132668165124</v>
      </c>
      <c r="K14" s="40">
        <v>38897</v>
      </c>
      <c r="L14" s="40">
        <v>25823</v>
      </c>
      <c r="M14" s="41">
        <f t="shared" si="1"/>
        <v>0.66388153328020161</v>
      </c>
    </row>
    <row r="15" spans="1:13" x14ac:dyDescent="0.2">
      <c r="A15" s="9" t="s">
        <v>10</v>
      </c>
      <c r="B15" s="20">
        <v>16455</v>
      </c>
      <c r="C15" s="21">
        <v>13269</v>
      </c>
      <c r="D15" s="16">
        <f t="shared" si="2"/>
        <v>0.80638103919781223</v>
      </c>
      <c r="E15" s="26">
        <v>17582</v>
      </c>
      <c r="F15" s="26">
        <v>14053</v>
      </c>
      <c r="G15" s="27">
        <f t="shared" si="3"/>
        <v>0.79928335797975203</v>
      </c>
      <c r="H15" s="31">
        <v>18157</v>
      </c>
      <c r="I15" s="31">
        <v>14449</v>
      </c>
      <c r="J15" s="34">
        <f t="shared" si="0"/>
        <v>0.79578124139450346</v>
      </c>
      <c r="K15" s="40">
        <v>18606</v>
      </c>
      <c r="L15" s="40">
        <v>13602</v>
      </c>
      <c r="M15" s="41">
        <f t="shared" si="1"/>
        <v>0.73105449854885518</v>
      </c>
    </row>
    <row r="16" spans="1:13" x14ac:dyDescent="0.2">
      <c r="A16" s="9" t="s">
        <v>27</v>
      </c>
      <c r="B16" s="20">
        <v>36769</v>
      </c>
      <c r="C16" s="21">
        <v>27482</v>
      </c>
      <c r="D16" s="16">
        <f t="shared" si="2"/>
        <v>0.74742310098180531</v>
      </c>
      <c r="E16" s="26">
        <v>39550</v>
      </c>
      <c r="F16" s="26">
        <v>29652</v>
      </c>
      <c r="G16" s="27">
        <f t="shared" si="3"/>
        <v>0.74973451327433627</v>
      </c>
      <c r="H16" s="31">
        <v>40578</v>
      </c>
      <c r="I16" s="31">
        <v>29905</v>
      </c>
      <c r="J16" s="34">
        <f t="shared" si="0"/>
        <v>0.73697570111883282</v>
      </c>
      <c r="K16" s="40">
        <v>40933</v>
      </c>
      <c r="L16" s="40">
        <v>25864</v>
      </c>
      <c r="M16" s="41">
        <f t="shared" si="1"/>
        <v>0.6318618229790145</v>
      </c>
    </row>
    <row r="17" spans="1:13" x14ac:dyDescent="0.2">
      <c r="A17" s="9" t="s">
        <v>26</v>
      </c>
      <c r="B17" s="20">
        <v>3023</v>
      </c>
      <c r="C17" s="21">
        <v>2158</v>
      </c>
      <c r="D17" s="16">
        <f t="shared" si="2"/>
        <v>0.71386040357260994</v>
      </c>
      <c r="E17" s="26">
        <v>127791</v>
      </c>
      <c r="F17" s="26">
        <v>87169</v>
      </c>
      <c r="G17" s="27">
        <f t="shared" si="3"/>
        <v>0.68212158915729593</v>
      </c>
      <c r="H17" s="31">
        <v>133586</v>
      </c>
      <c r="I17" s="31">
        <v>87162</v>
      </c>
      <c r="J17" s="34">
        <f t="shared" si="0"/>
        <v>0.65247855314179626</v>
      </c>
      <c r="K17" s="40">
        <v>135135</v>
      </c>
      <c r="L17" s="40">
        <v>71269</v>
      </c>
      <c r="M17" s="41">
        <f t="shared" si="1"/>
        <v>0.52739112739112737</v>
      </c>
    </row>
    <row r="18" spans="1:13" x14ac:dyDescent="0.2">
      <c r="A18" s="9" t="s">
        <v>11</v>
      </c>
      <c r="B18" s="20">
        <v>4569</v>
      </c>
      <c r="C18" s="21">
        <v>3372</v>
      </c>
      <c r="D18" s="16">
        <f t="shared" si="2"/>
        <v>0.73801707156927121</v>
      </c>
      <c r="E18" s="26">
        <v>3139</v>
      </c>
      <c r="F18" s="26">
        <v>2526</v>
      </c>
      <c r="G18" s="27">
        <f t="shared" si="3"/>
        <v>0.80471487734947433</v>
      </c>
      <c r="H18" s="31">
        <v>3214</v>
      </c>
      <c r="I18" s="31">
        <v>2476</v>
      </c>
      <c r="J18" s="34">
        <f t="shared" si="0"/>
        <v>0.77037958929682637</v>
      </c>
      <c r="K18" s="40">
        <v>3262</v>
      </c>
      <c r="L18" s="40">
        <v>2486</v>
      </c>
      <c r="M18" s="41">
        <f t="shared" si="1"/>
        <v>0.76210913549969339</v>
      </c>
    </row>
    <row r="19" spans="1:13" x14ac:dyDescent="0.2">
      <c r="A19" s="9" t="s">
        <v>12</v>
      </c>
      <c r="B19" s="20">
        <v>9316</v>
      </c>
      <c r="C19" s="21">
        <v>7422</v>
      </c>
      <c r="D19" s="16">
        <f t="shared" si="2"/>
        <v>0.79669386002576215</v>
      </c>
      <c r="E19" s="26">
        <v>4530</v>
      </c>
      <c r="F19" s="26">
        <v>3455</v>
      </c>
      <c r="G19" s="27">
        <f t="shared" si="3"/>
        <v>0.76269315673289184</v>
      </c>
      <c r="H19" s="31">
        <v>4639</v>
      </c>
      <c r="I19" s="31">
        <v>3357</v>
      </c>
      <c r="J19" s="34">
        <f t="shared" si="0"/>
        <v>0.72364733778831647</v>
      </c>
      <c r="K19" s="40">
        <v>4731</v>
      </c>
      <c r="L19" s="40">
        <v>3311</v>
      </c>
      <c r="M19" s="41">
        <f t="shared" si="1"/>
        <v>0.699852039737899</v>
      </c>
    </row>
    <row r="20" spans="1:13" x14ac:dyDescent="0.2">
      <c r="A20" s="9" t="s">
        <v>13</v>
      </c>
      <c r="B20" s="20">
        <v>5243</v>
      </c>
      <c r="C20" s="21">
        <v>4448</v>
      </c>
      <c r="D20" s="16">
        <f t="shared" si="2"/>
        <v>0.84836925424375353</v>
      </c>
      <c r="E20" s="26">
        <v>12299</v>
      </c>
      <c r="F20" s="26">
        <v>9579</v>
      </c>
      <c r="G20" s="27">
        <f t="shared" si="3"/>
        <v>0.77884380843971057</v>
      </c>
      <c r="H20" s="31">
        <v>13365</v>
      </c>
      <c r="I20" s="31">
        <v>9984</v>
      </c>
      <c r="J20" s="34">
        <f t="shared" si="0"/>
        <v>0.74702581369248033</v>
      </c>
      <c r="K20" s="40">
        <v>14077</v>
      </c>
      <c r="L20" s="40">
        <v>9636</v>
      </c>
      <c r="M20" s="41">
        <f t="shared" si="1"/>
        <v>0.68452084961284365</v>
      </c>
    </row>
    <row r="21" spans="1:13" x14ac:dyDescent="0.2">
      <c r="A21" s="9" t="s">
        <v>14</v>
      </c>
      <c r="B21" s="20">
        <v>1354</v>
      </c>
      <c r="C21" s="21">
        <v>868</v>
      </c>
      <c r="D21" s="16">
        <f t="shared" si="2"/>
        <v>0.64106351550960117</v>
      </c>
      <c r="E21" s="26">
        <v>5321</v>
      </c>
      <c r="F21" s="26">
        <v>4273</v>
      </c>
      <c r="G21" s="27">
        <f t="shared" si="3"/>
        <v>0.80304454049990603</v>
      </c>
      <c r="H21" s="31">
        <v>5480</v>
      </c>
      <c r="I21" s="31">
        <v>4636</v>
      </c>
      <c r="J21" s="34">
        <f t="shared" si="0"/>
        <v>0.84598540145985401</v>
      </c>
      <c r="K21" s="40">
        <v>5540</v>
      </c>
      <c r="L21" s="40">
        <v>3934</v>
      </c>
      <c r="M21" s="41">
        <f t="shared" si="1"/>
        <v>0.71010830324909746</v>
      </c>
    </row>
    <row r="22" spans="1:13" x14ac:dyDescent="0.2">
      <c r="A22" s="9" t="s">
        <v>15</v>
      </c>
      <c r="B22" s="20">
        <v>6536</v>
      </c>
      <c r="C22" s="21">
        <v>5329</v>
      </c>
      <c r="D22" s="16">
        <f t="shared" si="2"/>
        <v>0.81533047735618114</v>
      </c>
      <c r="E22" s="26">
        <v>1345</v>
      </c>
      <c r="F22" s="26">
        <v>1145</v>
      </c>
      <c r="G22" s="27">
        <f t="shared" si="3"/>
        <v>0.85130111524163565</v>
      </c>
      <c r="H22" s="31">
        <v>1417</v>
      </c>
      <c r="I22" s="31">
        <v>1162</v>
      </c>
      <c r="J22" s="34">
        <f t="shared" si="0"/>
        <v>0.82004234297812284</v>
      </c>
      <c r="K22" s="40">
        <v>1466</v>
      </c>
      <c r="L22" s="40">
        <v>1208</v>
      </c>
      <c r="M22" s="41">
        <f t="shared" si="1"/>
        <v>0.82401091405184179</v>
      </c>
    </row>
    <row r="23" spans="1:13" x14ac:dyDescent="0.2">
      <c r="A23" s="9" t="s">
        <v>16</v>
      </c>
      <c r="B23" s="20">
        <v>5108</v>
      </c>
      <c r="C23" s="21">
        <v>3919</v>
      </c>
      <c r="D23" s="16">
        <f t="shared" si="2"/>
        <v>0.7672278778386844</v>
      </c>
      <c r="E23" s="26">
        <v>6964</v>
      </c>
      <c r="F23" s="26">
        <v>5447</v>
      </c>
      <c r="G23" s="27">
        <f t="shared" si="3"/>
        <v>0.78216542217116602</v>
      </c>
      <c r="H23" s="31">
        <v>7184</v>
      </c>
      <c r="I23" s="31">
        <v>5601</v>
      </c>
      <c r="J23" s="34">
        <f t="shared" si="0"/>
        <v>0.77964922048997776</v>
      </c>
      <c r="K23" s="40">
        <v>7588</v>
      </c>
      <c r="L23" s="40">
        <v>4990</v>
      </c>
      <c r="M23" s="41">
        <f t="shared" si="1"/>
        <v>0.65761729045861883</v>
      </c>
    </row>
    <row r="24" spans="1:13" x14ac:dyDescent="0.2">
      <c r="A24" s="9" t="s">
        <v>17</v>
      </c>
      <c r="B24" s="20">
        <v>32474</v>
      </c>
      <c r="C24" s="21">
        <v>22455</v>
      </c>
      <c r="D24" s="16">
        <f t="shared" si="2"/>
        <v>0.69147625792942047</v>
      </c>
      <c r="E24" s="26">
        <v>5277</v>
      </c>
      <c r="F24" s="26">
        <v>4008</v>
      </c>
      <c r="G24" s="27">
        <f t="shared" si="3"/>
        <v>0.75952245594087553</v>
      </c>
      <c r="H24" s="31">
        <v>5742</v>
      </c>
      <c r="I24" s="31">
        <v>4106</v>
      </c>
      <c r="J24" s="34">
        <f t="shared" si="0"/>
        <v>0.71508185301288751</v>
      </c>
      <c r="K24" s="40">
        <v>6133</v>
      </c>
      <c r="L24" s="40">
        <v>4019</v>
      </c>
      <c r="M24" s="41">
        <f t="shared" si="1"/>
        <v>0.65530735366052506</v>
      </c>
    </row>
    <row r="25" spans="1:13" x14ac:dyDescent="0.2">
      <c r="A25" s="9" t="s">
        <v>25</v>
      </c>
      <c r="B25" s="20">
        <v>4359</v>
      </c>
      <c r="C25" s="21">
        <v>3379</v>
      </c>
      <c r="D25" s="16">
        <f t="shared" si="2"/>
        <v>0.77517779307180545</v>
      </c>
      <c r="E25" s="26">
        <v>33834</v>
      </c>
      <c r="F25" s="26">
        <v>24034</v>
      </c>
      <c r="G25" s="27">
        <f t="shared" si="3"/>
        <v>0.71035053496482825</v>
      </c>
      <c r="H25" s="31">
        <v>34845</v>
      </c>
      <c r="I25" s="31">
        <v>23415</v>
      </c>
      <c r="J25" s="34">
        <f t="shared" si="0"/>
        <v>0.67197589324149809</v>
      </c>
      <c r="K25" s="40">
        <v>35199</v>
      </c>
      <c r="L25" s="40">
        <v>19154</v>
      </c>
      <c r="M25" s="41">
        <f t="shared" si="1"/>
        <v>0.54416318645416062</v>
      </c>
    </row>
    <row r="26" spans="1:13" x14ac:dyDescent="0.2">
      <c r="A26" s="9" t="s">
        <v>18</v>
      </c>
      <c r="B26" s="20">
        <v>105469</v>
      </c>
      <c r="C26" s="21">
        <v>68341</v>
      </c>
      <c r="D26" s="16">
        <f t="shared" si="2"/>
        <v>0.64797238999137186</v>
      </c>
      <c r="E26" s="26">
        <v>4441</v>
      </c>
      <c r="F26" s="26">
        <v>3377</v>
      </c>
      <c r="G26" s="27">
        <f t="shared" si="3"/>
        <v>0.76041432109885165</v>
      </c>
      <c r="H26" s="31">
        <v>4621</v>
      </c>
      <c r="I26" s="31">
        <v>3607</v>
      </c>
      <c r="J26" s="34">
        <f t="shared" si="0"/>
        <v>0.78056697684483878</v>
      </c>
      <c r="K26" s="40">
        <v>4844</v>
      </c>
      <c r="L26" s="40">
        <v>3432</v>
      </c>
      <c r="M26" s="41">
        <f t="shared" si="1"/>
        <v>0.708505367464905</v>
      </c>
    </row>
    <row r="27" spans="1:13" x14ac:dyDescent="0.2">
      <c r="A27" s="10" t="s">
        <v>19</v>
      </c>
      <c r="B27" s="20">
        <v>22021</v>
      </c>
      <c r="C27" s="21">
        <v>15917</v>
      </c>
      <c r="D27" s="16">
        <f t="shared" si="2"/>
        <v>0.72281004495708645</v>
      </c>
      <c r="E27" s="26">
        <v>112986</v>
      </c>
      <c r="F27" s="26">
        <v>75533</v>
      </c>
      <c r="G27" s="27">
        <f t="shared" si="3"/>
        <v>0.66851645336590371</v>
      </c>
      <c r="H27" s="31">
        <v>116696</v>
      </c>
      <c r="I27" s="31">
        <v>72994</v>
      </c>
      <c r="J27" s="34">
        <f t="shared" si="0"/>
        <v>0.62550558716665527</v>
      </c>
      <c r="K27" s="40">
        <v>118797</v>
      </c>
      <c r="L27" s="40">
        <v>58960</v>
      </c>
      <c r="M27" s="41">
        <f t="shared" si="1"/>
        <v>0.49630882934754245</v>
      </c>
    </row>
    <row r="28" spans="1:13" x14ac:dyDescent="0.2">
      <c r="A28" s="10" t="s">
        <v>20</v>
      </c>
      <c r="B28" s="20">
        <v>23837</v>
      </c>
      <c r="C28" s="21">
        <v>17317</v>
      </c>
      <c r="D28" s="16">
        <f t="shared" si="2"/>
        <v>0.72647564710324286</v>
      </c>
      <c r="E28" s="26">
        <v>24952</v>
      </c>
      <c r="F28" s="26">
        <v>16488</v>
      </c>
      <c r="G28" s="27">
        <f t="shared" si="3"/>
        <v>0.66078871433151654</v>
      </c>
      <c r="H28" s="31">
        <v>26601</v>
      </c>
      <c r="I28" s="31">
        <v>17909</v>
      </c>
      <c r="J28" s="34">
        <f t="shared" si="0"/>
        <v>0.67324536671553703</v>
      </c>
      <c r="K28" s="40">
        <v>27792</v>
      </c>
      <c r="L28" s="40">
        <v>13481</v>
      </c>
      <c r="M28" s="41">
        <f t="shared" si="1"/>
        <v>0.48506764536557284</v>
      </c>
    </row>
    <row r="29" spans="1:13" ht="12" customHeight="1" x14ac:dyDescent="0.2">
      <c r="A29" s="10" t="s">
        <v>21</v>
      </c>
      <c r="B29" s="20">
        <v>30220</v>
      </c>
      <c r="C29" s="21">
        <v>23201</v>
      </c>
      <c r="D29" s="16">
        <f t="shared" si="2"/>
        <v>0.7677365982792852</v>
      </c>
      <c r="E29" s="26">
        <v>24657</v>
      </c>
      <c r="F29" s="26">
        <v>18220</v>
      </c>
      <c r="G29" s="27">
        <f t="shared" si="3"/>
        <v>0.7389382325505941</v>
      </c>
      <c r="H29" s="31">
        <v>25433</v>
      </c>
      <c r="I29" s="31">
        <v>18807</v>
      </c>
      <c r="J29" s="34">
        <f t="shared" si="0"/>
        <v>0.73947233908701293</v>
      </c>
      <c r="K29" s="40">
        <v>25843</v>
      </c>
      <c r="L29" s="40">
        <v>15387</v>
      </c>
      <c r="M29" s="41">
        <f t="shared" si="1"/>
        <v>0.59540301048639865</v>
      </c>
    </row>
    <row r="30" spans="1:13" x14ac:dyDescent="0.2">
      <c r="A30" s="10" t="s">
        <v>22</v>
      </c>
      <c r="B30" s="20">
        <v>5586</v>
      </c>
      <c r="C30" s="21">
        <v>4326</v>
      </c>
      <c r="D30" s="16">
        <f t="shared" si="2"/>
        <v>0.77443609022556392</v>
      </c>
      <c r="E30" s="26">
        <v>33302</v>
      </c>
      <c r="F30" s="26">
        <v>25978</v>
      </c>
      <c r="G30" s="27">
        <f t="shared" si="3"/>
        <v>0.78007326887274042</v>
      </c>
      <c r="H30" s="31">
        <v>35089</v>
      </c>
      <c r="I30" s="31">
        <v>26637</v>
      </c>
      <c r="J30" s="34">
        <f t="shared" si="0"/>
        <v>0.75912679187209664</v>
      </c>
      <c r="K30" s="40">
        <v>36579</v>
      </c>
      <c r="L30" s="40">
        <v>24633</v>
      </c>
      <c r="M30" s="41">
        <f>L30/K30</f>
        <v>0.67341917493643899</v>
      </c>
    </row>
    <row r="31" spans="1:13" x14ac:dyDescent="0.2">
      <c r="A31" s="10" t="s">
        <v>23</v>
      </c>
      <c r="B31" s="20">
        <v>120096</v>
      </c>
      <c r="C31" s="21">
        <v>78492</v>
      </c>
      <c r="D31" s="16">
        <f t="shared" si="2"/>
        <v>0.65357713828936848</v>
      </c>
      <c r="E31" s="26">
        <v>5844</v>
      </c>
      <c r="F31" s="26">
        <v>4571</v>
      </c>
      <c r="G31" s="27">
        <f t="shared" si="3"/>
        <v>0.78216974674880224</v>
      </c>
      <c r="H31" s="31">
        <v>6102</v>
      </c>
      <c r="I31" s="31">
        <v>4552</v>
      </c>
      <c r="J31" s="34">
        <f t="shared" si="0"/>
        <v>0.74598492297607344</v>
      </c>
      <c r="K31" s="40">
        <v>6227</v>
      </c>
      <c r="L31" s="40">
        <v>4217</v>
      </c>
      <c r="M31" s="41">
        <f t="shared" si="1"/>
        <v>0.67721214067769386</v>
      </c>
    </row>
    <row r="32" spans="1:13" x14ac:dyDescent="0.2">
      <c r="A32" s="11" t="s">
        <v>24</v>
      </c>
      <c r="B32" s="22">
        <v>7841</v>
      </c>
      <c r="C32" s="23">
        <v>5329</v>
      </c>
      <c r="D32" s="12">
        <f t="shared" si="2"/>
        <v>0.67963269991072572</v>
      </c>
      <c r="E32" s="22">
        <v>7982</v>
      </c>
      <c r="F32" s="22">
        <v>5311</v>
      </c>
      <c r="G32" s="28">
        <f t="shared" si="3"/>
        <v>0.66537208719619145</v>
      </c>
      <c r="H32" s="32">
        <v>7996</v>
      </c>
      <c r="I32" s="32">
        <v>5292</v>
      </c>
      <c r="J32" s="35">
        <f t="shared" si="0"/>
        <v>0.66183091545772887</v>
      </c>
      <c r="K32" s="32">
        <v>8190</v>
      </c>
      <c r="L32" s="32">
        <v>4327</v>
      </c>
      <c r="M32" s="35">
        <f t="shared" si="1"/>
        <v>0.52832722832722834</v>
      </c>
    </row>
    <row r="33" spans="1:15" ht="5.0999999999999996" customHeight="1" x14ac:dyDescent="0.2">
      <c r="D33" s="7"/>
      <c r="E33" s="4"/>
      <c r="F33" s="4"/>
      <c r="G33" s="8"/>
    </row>
    <row r="34" spans="1:15" x14ac:dyDescent="0.2">
      <c r="A34" s="44" t="s">
        <v>29</v>
      </c>
      <c r="B34" s="44"/>
      <c r="C34" s="44"/>
      <c r="D34" s="44"/>
      <c r="E34" s="44"/>
      <c r="F34" s="44"/>
      <c r="G34" s="44"/>
      <c r="H34" s="44"/>
      <c r="I34" s="44"/>
    </row>
    <row r="35" spans="1:15" x14ac:dyDescent="0.2">
      <c r="A35" s="24" t="s">
        <v>33</v>
      </c>
      <c r="B35" s="24"/>
      <c r="C35" s="24"/>
      <c r="D35" s="24"/>
      <c r="E35" s="24"/>
      <c r="F35" s="24"/>
      <c r="G35" s="24"/>
      <c r="H35" s="24"/>
      <c r="I35" s="24"/>
    </row>
    <row r="36" spans="1:15" x14ac:dyDescent="0.2">
      <c r="A36" s="29" t="s">
        <v>34</v>
      </c>
      <c r="B36" s="24"/>
      <c r="C36" s="24"/>
      <c r="D36" s="24"/>
      <c r="E36" s="24"/>
      <c r="F36" s="24"/>
      <c r="G36" s="24"/>
      <c r="H36" s="24"/>
      <c r="I36" s="24"/>
    </row>
    <row r="37" spans="1:15" x14ac:dyDescent="0.2">
      <c r="A37" s="50" t="s">
        <v>35</v>
      </c>
      <c r="B37" s="24"/>
      <c r="C37" s="24"/>
      <c r="D37" s="24"/>
      <c r="E37" s="24"/>
      <c r="F37" s="24"/>
      <c r="G37" s="24"/>
      <c r="H37" s="24"/>
      <c r="I37" s="24"/>
    </row>
    <row r="38" spans="1:15" x14ac:dyDescent="0.2">
      <c r="A38" s="29" t="s">
        <v>36</v>
      </c>
      <c r="B38" s="24"/>
      <c r="C38" s="24"/>
      <c r="D38" s="24"/>
      <c r="E38" s="24"/>
      <c r="F38" s="24"/>
      <c r="G38" s="24"/>
      <c r="H38" s="24"/>
      <c r="I38" s="24"/>
    </row>
    <row r="39" spans="1:15" x14ac:dyDescent="0.2">
      <c r="A39" s="1" t="s">
        <v>30</v>
      </c>
      <c r="D39" s="7"/>
      <c r="E39" s="4"/>
      <c r="F39" s="4"/>
      <c r="G39" s="8"/>
    </row>
    <row r="40" spans="1:15" ht="15.75" x14ac:dyDescent="0.25">
      <c r="D40" s="7"/>
      <c r="E40" s="4"/>
      <c r="F40" s="4"/>
      <c r="G40" s="8"/>
      <c r="O40" s="42"/>
    </row>
    <row r="41" spans="1:15" x14ac:dyDescent="0.2">
      <c r="D41" s="43"/>
      <c r="E41" s="4"/>
      <c r="F41" s="4"/>
      <c r="G41" s="8"/>
    </row>
    <row r="42" spans="1:15" ht="15" x14ac:dyDescent="0.25">
      <c r="D42" s="7"/>
      <c r="E42" s="30"/>
      <c r="F42" s="4"/>
      <c r="G42" s="8"/>
    </row>
    <row r="43" spans="1:15" ht="15" x14ac:dyDescent="0.25">
      <c r="D43" s="7"/>
      <c r="E43" s="30"/>
      <c r="F43" s="4"/>
      <c r="G43" s="8"/>
    </row>
    <row r="44" spans="1:15" ht="15" x14ac:dyDescent="0.25">
      <c r="D44" s="7"/>
      <c r="E44" s="30"/>
      <c r="F44" s="4"/>
      <c r="G44" s="8"/>
    </row>
    <row r="45" spans="1:15" ht="15" x14ac:dyDescent="0.25">
      <c r="D45" s="7"/>
      <c r="E45" s="30"/>
      <c r="F45" s="4"/>
      <c r="G45" s="8"/>
    </row>
    <row r="46" spans="1:15" x14ac:dyDescent="0.2">
      <c r="D46" s="7"/>
      <c r="E46" s="15"/>
      <c r="F46" s="4"/>
      <c r="G46" s="8"/>
    </row>
    <row r="47" spans="1:15" x14ac:dyDescent="0.2">
      <c r="D47" s="7"/>
      <c r="E47" s="15"/>
      <c r="F47" s="4"/>
      <c r="G47" s="8"/>
    </row>
    <row r="48" spans="1:15" x14ac:dyDescent="0.2">
      <c r="D48" s="7"/>
      <c r="E48" s="15"/>
      <c r="F48" s="4"/>
      <c r="G48" s="8"/>
    </row>
    <row r="49" spans="4:7" x14ac:dyDescent="0.2">
      <c r="D49" s="7"/>
      <c r="E49" s="15"/>
      <c r="F49" s="4"/>
      <c r="G49" s="8"/>
    </row>
    <row r="50" spans="4:7" x14ac:dyDescent="0.2">
      <c r="D50" s="7"/>
      <c r="E50" s="15"/>
      <c r="F50" s="4"/>
      <c r="G50" s="8"/>
    </row>
    <row r="51" spans="4:7" x14ac:dyDescent="0.2">
      <c r="D51" s="7"/>
      <c r="E51" s="15"/>
      <c r="F51" s="4"/>
      <c r="G51" s="8"/>
    </row>
    <row r="52" spans="4:7" x14ac:dyDescent="0.2">
      <c r="D52" s="7"/>
      <c r="E52" s="15"/>
      <c r="F52" s="4"/>
      <c r="G52" s="8"/>
    </row>
    <row r="53" spans="4:7" x14ac:dyDescent="0.2">
      <c r="D53" s="7"/>
      <c r="E53" s="15"/>
      <c r="F53" s="4"/>
      <c r="G53" s="8"/>
    </row>
    <row r="54" spans="4:7" x14ac:dyDescent="0.2">
      <c r="D54" s="7"/>
      <c r="E54" s="15"/>
      <c r="F54" s="4"/>
      <c r="G54" s="8"/>
    </row>
    <row r="55" spans="4:7" x14ac:dyDescent="0.2">
      <c r="D55" s="7"/>
      <c r="E55" s="15"/>
      <c r="F55" s="4"/>
      <c r="G55" s="8"/>
    </row>
    <row r="56" spans="4:7" x14ac:dyDescent="0.2">
      <c r="D56" s="7"/>
      <c r="E56" s="15"/>
      <c r="F56" s="4"/>
      <c r="G56" s="8"/>
    </row>
    <row r="57" spans="4:7" x14ac:dyDescent="0.2">
      <c r="D57" s="7"/>
      <c r="E57" s="15"/>
      <c r="F57" s="4"/>
      <c r="G57" s="8"/>
    </row>
    <row r="58" spans="4:7" x14ac:dyDescent="0.2">
      <c r="D58" s="7"/>
      <c r="E58" s="15"/>
      <c r="F58" s="4"/>
      <c r="G58" s="8"/>
    </row>
    <row r="59" spans="4:7" x14ac:dyDescent="0.2">
      <c r="D59" s="7"/>
      <c r="E59" s="15"/>
      <c r="F59" s="4"/>
      <c r="G59" s="8"/>
    </row>
    <row r="60" spans="4:7" x14ac:dyDescent="0.2">
      <c r="D60" s="7"/>
      <c r="E60" s="15"/>
      <c r="F60" s="4"/>
      <c r="G60" s="8"/>
    </row>
    <row r="61" spans="4:7" x14ac:dyDescent="0.2">
      <c r="D61" s="7"/>
      <c r="E61" s="15"/>
      <c r="F61" s="4"/>
      <c r="G61" s="8"/>
    </row>
    <row r="62" spans="4:7" x14ac:dyDescent="0.2">
      <c r="D62" s="7"/>
      <c r="E62" s="15"/>
      <c r="F62" s="4"/>
      <c r="G62" s="8"/>
    </row>
    <row r="63" spans="4:7" x14ac:dyDescent="0.2">
      <c r="D63" s="7"/>
      <c r="E63" s="15"/>
      <c r="F63" s="4"/>
      <c r="G63" s="8"/>
    </row>
    <row r="64" spans="4:7" x14ac:dyDescent="0.2">
      <c r="D64" s="7"/>
      <c r="E64" s="15"/>
      <c r="F64" s="4"/>
      <c r="G64" s="8"/>
    </row>
    <row r="65" spans="4:7" x14ac:dyDescent="0.2">
      <c r="D65" s="7"/>
      <c r="E65" s="15"/>
      <c r="F65" s="4"/>
      <c r="G65" s="8"/>
    </row>
    <row r="66" spans="4:7" x14ac:dyDescent="0.2">
      <c r="D66" s="7"/>
      <c r="E66" s="15"/>
      <c r="F66" s="4"/>
      <c r="G66" s="8"/>
    </row>
    <row r="67" spans="4:7" x14ac:dyDescent="0.2">
      <c r="D67" s="7"/>
      <c r="E67" s="15"/>
      <c r="F67" s="4"/>
      <c r="G67" s="8"/>
    </row>
    <row r="68" spans="4:7" x14ac:dyDescent="0.2">
      <c r="D68" s="7"/>
      <c r="E68" s="15"/>
      <c r="F68" s="4"/>
      <c r="G68" s="8"/>
    </row>
    <row r="69" spans="4:7" x14ac:dyDescent="0.2">
      <c r="D69" s="7"/>
      <c r="E69" s="15"/>
      <c r="F69" s="4"/>
      <c r="G69" s="8"/>
    </row>
    <row r="70" spans="4:7" x14ac:dyDescent="0.2">
      <c r="D70" s="7"/>
      <c r="E70" s="15"/>
      <c r="F70" s="4"/>
      <c r="G70" s="8"/>
    </row>
  </sheetData>
  <mergeCells count="6">
    <mergeCell ref="A34:I34"/>
    <mergeCell ref="K5:M5"/>
    <mergeCell ref="H5:J5"/>
    <mergeCell ref="E5:G5"/>
    <mergeCell ref="B5:D5"/>
    <mergeCell ref="A5:A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&amp;L&amp;"Arial,Negrita Cursiva"&amp;12Dirección Gral. de Estadísticas y Censo
Provincia de Salta&amp;R&amp;"Arial,Negrita Cursiva"&amp;12Anuario Estadístico 
2020 - Avance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miranda.david73@hotmail.com</cp:lastModifiedBy>
  <cp:lastPrinted>2021-05-06T14:46:42Z</cp:lastPrinted>
  <dcterms:created xsi:type="dcterms:W3CDTF">2014-05-28T12:08:46Z</dcterms:created>
  <dcterms:modified xsi:type="dcterms:W3CDTF">2022-09-22T12:46:06Z</dcterms:modified>
</cp:coreProperties>
</file>